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" i="1"/>
  <c r="H40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14" i="1" l="1"/>
  <c r="G11" i="1"/>
  <c r="G8" i="1"/>
  <c r="G7" i="1"/>
  <c r="G13" i="1"/>
  <c r="G12" i="1"/>
  <c r="G6" i="1"/>
  <c r="G5" i="1"/>
  <c r="G4" i="1"/>
  <c r="E40" i="1" l="1"/>
</calcChain>
</file>

<file path=xl/sharedStrings.xml><?xml version="1.0" encoding="utf-8"?>
<sst xmlns="http://schemas.openxmlformats.org/spreadsheetml/2006/main" count="74" uniqueCount="73">
  <si>
    <t>Référence article</t>
  </si>
  <si>
    <t>Désignation</t>
  </si>
  <si>
    <t>P.U. HT</t>
  </si>
  <si>
    <t>Quantité</t>
  </si>
  <si>
    <t>NV/MELHORNOIR</t>
  </si>
  <si>
    <t>DOUDOUNE FINE NOIR MELHOR HOMME NORTHVALLEY</t>
  </si>
  <si>
    <t>NV/MELHORMARINE</t>
  </si>
  <si>
    <t>DOUDOUNE FINE MARINE MELHOR HOMME NORTHLVALLEY</t>
  </si>
  <si>
    <t>NV/MELHORKAKI</t>
  </si>
  <si>
    <t>DOUDOUNE FINE KAKI MELHOR HOMME NORTHVALLEY</t>
  </si>
  <si>
    <t>NV/NOANENOIR</t>
  </si>
  <si>
    <t>DOUDOUNE FINE BI-MATIERE NOIR NOANE FEMME NORTHVALLEY</t>
  </si>
  <si>
    <t>NV/NOANEMARINE</t>
  </si>
  <si>
    <t>DOUDOUNE FINE BI-MATIERE MARINE NOANE FEMME NORTHVALLEY</t>
  </si>
  <si>
    <t>DOUDOUNE FINE FLOANE KID NOIR ENFANT NORTHVALLEY</t>
  </si>
  <si>
    <t>NV/FLOANEKIDMARINE</t>
  </si>
  <si>
    <t>NV/MELHORKIDNOIR</t>
  </si>
  <si>
    <t>DOUDOUNE FINE BI-MATIERE NOIR MELHOR KID NORTHVALLEY</t>
  </si>
  <si>
    <t>NV/SULLYVANKIDBLEU</t>
  </si>
  <si>
    <t>DOUDOUNE FINE IMPRIMEE SULLYVAN KID BLEU ENFANT NORTHVALLEY</t>
  </si>
  <si>
    <t>NV/SULLYVANKIDKAKI</t>
  </si>
  <si>
    <t>DOUDOUNE FINE IMPRIMEE SULLYVAN KID KAKI ENFANT NORTHVALLEY</t>
  </si>
  <si>
    <t>NV/RAFAELLEMARINE</t>
  </si>
  <si>
    <t>DOUDOUNE FINE RAFAELLE MARINE FEMME NORTHVALLEY</t>
  </si>
  <si>
    <t>NV/NAHIANOIR</t>
  </si>
  <si>
    <t>PARKA BI-MATIERE NOIR NAHIA FEMME NORTHVALLEY</t>
  </si>
  <si>
    <t>NV/NAHIAMARINE</t>
  </si>
  <si>
    <t>PARKA BI-MATIERE MARINE NAHIA FEMME NORTHVALLEY</t>
  </si>
  <si>
    <t>NV/MATHISNOIR</t>
  </si>
  <si>
    <t>PARKA BI-MATIERE NOIR MATHIS HOMME NORTHVALLEY</t>
  </si>
  <si>
    <t>NV/MATHISMARINE</t>
  </si>
  <si>
    <t>PARKA BI-MATIERE MARINE MATHIS HOMME NORTHVALLEY</t>
  </si>
  <si>
    <t>NV/ROVERNOIR</t>
  </si>
  <si>
    <t>NV/ROVERMARINE</t>
  </si>
  <si>
    <t>POP OVER ROVER MARINE FEMME NORTHVALLEY</t>
  </si>
  <si>
    <t>NV/ROVERKAKI</t>
  </si>
  <si>
    <t>POP OVER ROVER KAKI FEMME NORTHVALLEY</t>
  </si>
  <si>
    <t>NV/STOPPERNOIR</t>
  </si>
  <si>
    <t>POP OVER STOPPER NOIR HOMME NORTHVALLEY</t>
  </si>
  <si>
    <t>NV/STOPPERMARINE</t>
  </si>
  <si>
    <t>POP OVER STOPPER MARINE HOMME NORTHVALLEY</t>
  </si>
  <si>
    <t>NV/STOPPERKAKI</t>
  </si>
  <si>
    <t>POP OVER STOPPER KAKI HOMME NORTHVALLEY</t>
  </si>
  <si>
    <t>NV/GOODYNOIRFF</t>
  </si>
  <si>
    <t>BLOUSON AVEC CAPUCHE FF GOODY NOIR HOMME NORTHVALLEY</t>
  </si>
  <si>
    <t>NV/GOODYKIDMARINE</t>
  </si>
  <si>
    <t>BLOUSON AVEC CAPUCHE FF GOODYKIDMARINE ENFANT NORTHVALLEY</t>
  </si>
  <si>
    <t>NV/ROBYN</t>
  </si>
  <si>
    <t>PARKA ROBYN FEMME NORTHVALLEY</t>
  </si>
  <si>
    <t>NV/SAFIR</t>
  </si>
  <si>
    <t>PARKA SAFIR HOMME NORTHVALLEY</t>
  </si>
  <si>
    <t>NV/STEFI</t>
  </si>
  <si>
    <t>SOFTSHELL STEFI FEMME NORTHVALLEY</t>
  </si>
  <si>
    <t>NV/PHAEL</t>
  </si>
  <si>
    <t>VESTE FULL ZIP MAILLE CHINEE CC CORAL FLEECE PHAEL FEMME NORTHVALLEY</t>
  </si>
  <si>
    <t>NV/SEOUL</t>
  </si>
  <si>
    <t>VESTE BI-MATIERE REF SEOUL FEMME NORTHVALLEY</t>
  </si>
  <si>
    <t>NV/LANDRYA</t>
  </si>
  <si>
    <t>VESTE POLAIRE BI-MATIERE A LANDRY HOMME NORTHVALLEY</t>
  </si>
  <si>
    <t>NV/LANDROU</t>
  </si>
  <si>
    <t>VESTE BI-MATIERE LANDROU KID NORTHVALLEY</t>
  </si>
  <si>
    <t>NV/LOUCAS</t>
  </si>
  <si>
    <t>SOFTSHELL LOUCAS HOMME NORTHVALLEY</t>
  </si>
  <si>
    <t>NV/LINO</t>
  </si>
  <si>
    <t>NV/TIGERKID</t>
  </si>
  <si>
    <t>PARKA TIGER KID NORTHVALLEY</t>
  </si>
  <si>
    <t>NV/SOLANOKAKI</t>
  </si>
  <si>
    <t>PARKA AVEC CAPUCHE FF SOLANO KAKI HOMME NORTHVALLEY</t>
  </si>
  <si>
    <t>RETAIL</t>
  </si>
  <si>
    <t>OFFER X TAKE ALL</t>
  </si>
  <si>
    <t>NORTHVALLEY</t>
  </si>
  <si>
    <t>VESTE FULL ZIP MAILLE CHINEE CC ANTRACITE PHAEL FEMME NORTHVALLEY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</si>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</sst>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4" fillId="0" borderId="1" xfId="0" applyFont="1" applyBorder="1"/>
    <xf numFmtId="164" fontId="5" fillId="0" borderId="1" xfId="1" applyFont="1" applyBorder="1"/>
    <xf numFmtId="0" fontId="4" fillId="0" borderId="2" xfId="0" applyFont="1" applyBorder="1"/>
    <xf numFmtId="0" fontId="4" fillId="0" borderId="0" xfId="0" applyFont="1"/>
    <xf numFmtId="164" fontId="6" fillId="0" borderId="1" xfId="1" applyFont="1" applyBorder="1"/>
    <xf numFmtId="0" fontId="1" fillId="0" borderId="3" xfId="0" applyFont="1" applyBorder="1"/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2.jpeg"/><Relationship Id="rId3" Type="http://schemas.openxmlformats.org/officeDocument/2006/relationships/hyperlink" Target="http://www.ecletticafashiondeals.com/shop/wp-content/uploads/2019/09/NOANE-MARINE-FACE.jpg" TargetMode="External"/><Relationship Id="rId21" Type="http://schemas.openxmlformats.org/officeDocument/2006/relationships/image" Target="../media/image18.jpeg"/><Relationship Id="rId34" Type="http://schemas.openxmlformats.org/officeDocument/2006/relationships/image" Target="../media/image30.jpeg"/><Relationship Id="rId7" Type="http://schemas.openxmlformats.org/officeDocument/2006/relationships/image" Target="../media/image5.jpeg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1.jpeg"/><Relationship Id="rId33" Type="http://schemas.openxmlformats.org/officeDocument/2006/relationships/image" Target="../media/image29.jpeg"/><Relationship Id="rId2" Type="http://schemas.openxmlformats.org/officeDocument/2006/relationships/image" Target="../media/image1.jpeg"/><Relationship Id="rId16" Type="http://schemas.openxmlformats.org/officeDocument/2006/relationships/image" Target="../media/image14.jpeg"/><Relationship Id="rId20" Type="http://schemas.openxmlformats.org/officeDocument/2006/relationships/image" Target="../media/image17.jpeg"/><Relationship Id="rId29" Type="http://schemas.openxmlformats.org/officeDocument/2006/relationships/image" Target="../media/image25.jpeg"/><Relationship Id="rId1" Type="http://schemas.openxmlformats.org/officeDocument/2006/relationships/hyperlink" Target="http://www.ecletticafashiondeals.com/shop/wp-content/uploads/2019/09/LANDRY-A-NOIR-FACE.jpg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9.jpeg"/><Relationship Id="rId24" Type="http://schemas.openxmlformats.org/officeDocument/2006/relationships/image" Target="../media/image20.png"/><Relationship Id="rId32" Type="http://schemas.openxmlformats.org/officeDocument/2006/relationships/image" Target="../media/image28.jpeg"/><Relationship Id="rId5" Type="http://schemas.openxmlformats.org/officeDocument/2006/relationships/image" Target="../media/image3.jpeg"/><Relationship Id="rId15" Type="http://schemas.openxmlformats.org/officeDocument/2006/relationships/image" Target="../media/image13.jpeg"/><Relationship Id="rId23" Type="http://schemas.openxmlformats.org/officeDocument/2006/relationships/image" Target="../media/image19.jpeg"/><Relationship Id="rId28" Type="http://schemas.openxmlformats.org/officeDocument/2006/relationships/image" Target="../media/image24.png"/><Relationship Id="rId36" Type="http://schemas.openxmlformats.org/officeDocument/2006/relationships/image" Target="../media/image32.png"/><Relationship Id="rId10" Type="http://schemas.openxmlformats.org/officeDocument/2006/relationships/image" Target="../media/image8.jpeg"/><Relationship Id="rId19" Type="http://schemas.openxmlformats.org/officeDocument/2006/relationships/hyperlink" Target="http://www.ecletticafashiondeals.com/shop/prodotto/melhore-kaki/" TargetMode="External"/><Relationship Id="rId31" Type="http://schemas.openxmlformats.org/officeDocument/2006/relationships/image" Target="../media/image27.jpeg"/><Relationship Id="rId4" Type="http://schemas.openxmlformats.org/officeDocument/2006/relationships/image" Target="../media/image2.jpe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hyperlink" Target="http://www.ecletticafashiondeals.com/shop/prodotto/noane-noir/" TargetMode="External"/><Relationship Id="rId27" Type="http://schemas.openxmlformats.org/officeDocument/2006/relationships/image" Target="../media/image23.jpeg"/><Relationship Id="rId30" Type="http://schemas.openxmlformats.org/officeDocument/2006/relationships/image" Target="../media/image26.png"/><Relationship Id="rId35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163712</xdr:colOff>
      <xdr:row>34</xdr:row>
      <xdr:rowOff>252492</xdr:rowOff>
    </xdr:from>
    <xdr:to>
      <xdr:col>0</xdr:col>
      <xdr:colOff>2812852</xdr:colOff>
      <xdr:row>34</xdr:row>
      <xdr:rowOff>3255053</xdr:rowOff>
    </xdr:to>
    <xdr:pic>
      <xdr:nvPicPr>
        <xdr:cNvPr id="4" name="Immagin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B3B15D8-EB33-46A4-A864-D576167E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12" y="26490890"/>
          <a:ext cx="2649140" cy="3002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7</xdr:row>
      <xdr:rowOff>41901</xdr:rowOff>
    </xdr:from>
    <xdr:to>
      <xdr:col>0</xdr:col>
      <xdr:colOff>3152284</xdr:colOff>
      <xdr:row>7</xdr:row>
      <xdr:rowOff>3381374</xdr:rowOff>
    </xdr:to>
    <xdr:pic>
      <xdr:nvPicPr>
        <xdr:cNvPr id="10" name="Immagin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E32D5D6-F149-443A-8639-D39861D5C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18631526"/>
          <a:ext cx="3136409" cy="333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11</xdr:row>
      <xdr:rowOff>89298</xdr:rowOff>
    </xdr:from>
    <xdr:to>
      <xdr:col>0</xdr:col>
      <xdr:colOff>3143249</xdr:colOff>
      <xdr:row>12</xdr:row>
      <xdr:rowOff>31750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4547BBF-DFBD-45ED-86ED-2F8EE392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32902923"/>
          <a:ext cx="3024187" cy="3498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446484</xdr:colOff>
      <xdr:row>24</xdr:row>
      <xdr:rowOff>89297</xdr:rowOff>
    </xdr:from>
    <xdr:to>
      <xdr:col>0</xdr:col>
      <xdr:colOff>2857500</xdr:colOff>
      <xdr:row>24</xdr:row>
      <xdr:rowOff>3254374</xdr:rowOff>
    </xdr:to>
    <xdr:pic>
      <xdr:nvPicPr>
        <xdr:cNvPr id="19" name="Immagine 18" descr="goody noir ff nv 1">
          <a:extLst>
            <a:ext uri="{FF2B5EF4-FFF2-40B4-BE49-F238E27FC236}">
              <a16:creationId xmlns:a16="http://schemas.microsoft.com/office/drawing/2014/main" xmlns="" id="{54913D69-EAE3-4188-83CD-09176FF5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4" y="79130922"/>
          <a:ext cx="2411016" cy="3165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412152</xdr:colOff>
      <xdr:row>28</xdr:row>
      <xdr:rowOff>19844</xdr:rowOff>
    </xdr:from>
    <xdr:to>
      <xdr:col>0</xdr:col>
      <xdr:colOff>2877344</xdr:colOff>
      <xdr:row>29</xdr:row>
      <xdr:rowOff>64239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F2234A2-1D9A-4B32-B0E0-455E5F92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2152" y="91618594"/>
          <a:ext cx="2465192" cy="3596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364583</xdr:colOff>
      <xdr:row>16</xdr:row>
      <xdr:rowOff>104232</xdr:rowOff>
    </xdr:from>
    <xdr:to>
      <xdr:col>0</xdr:col>
      <xdr:colOff>2879183</xdr:colOff>
      <xdr:row>16</xdr:row>
      <xdr:rowOff>3212946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BFFCE8F-9903-4F0E-81F4-F56A0435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583" y="50679659"/>
          <a:ext cx="2514600" cy="3108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529490</xdr:colOff>
      <xdr:row>21</xdr:row>
      <xdr:rowOff>135181</xdr:rowOff>
    </xdr:from>
    <xdr:to>
      <xdr:col>0</xdr:col>
      <xdr:colOff>2837656</xdr:colOff>
      <xdr:row>21</xdr:row>
      <xdr:rowOff>3507988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BD6E5C5-70F5-4683-9464-A62DDB5BF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490" y="66869712"/>
          <a:ext cx="2308166" cy="3372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261473</xdr:colOff>
      <xdr:row>15</xdr:row>
      <xdr:rowOff>136962</xdr:rowOff>
    </xdr:from>
    <xdr:to>
      <xdr:col>0</xdr:col>
      <xdr:colOff>2956718</xdr:colOff>
      <xdr:row>15</xdr:row>
      <xdr:rowOff>3203845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C8310C5A-101C-4669-94E4-61960DD38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473" y="45559306"/>
          <a:ext cx="2695245" cy="306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339387</xdr:colOff>
      <xdr:row>12</xdr:row>
      <xdr:rowOff>285315</xdr:rowOff>
    </xdr:from>
    <xdr:to>
      <xdr:col>0</xdr:col>
      <xdr:colOff>3000375</xdr:colOff>
      <xdr:row>12</xdr:row>
      <xdr:rowOff>3365500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9D5CEF94-CE30-486B-AFFC-AB3FBDFE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387" y="36654940"/>
          <a:ext cx="2660988" cy="3080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10</xdr:row>
      <xdr:rowOff>177799</xdr:rowOff>
    </xdr:from>
    <xdr:to>
      <xdr:col>0</xdr:col>
      <xdr:colOff>2984500</xdr:colOff>
      <xdr:row>10</xdr:row>
      <xdr:rowOff>3413124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FFAB6A8B-BFA3-4234-A7A6-F2D0D1CB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9435424"/>
          <a:ext cx="2857500" cy="32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3555999</xdr:rowOff>
    </xdr:from>
    <xdr:to>
      <xdr:col>0</xdr:col>
      <xdr:colOff>3270250</xdr:colOff>
      <xdr:row>10</xdr:row>
      <xdr:rowOff>99972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8A841008-F106-4AE5-998E-A57DC05F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01624"/>
          <a:ext cx="3270250" cy="3655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50800</xdr:rowOff>
    </xdr:from>
    <xdr:to>
      <xdr:col>0</xdr:col>
      <xdr:colOff>3079750</xdr:colOff>
      <xdr:row>8</xdr:row>
      <xdr:rowOff>3349625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4EC571F4-FB00-4837-90A3-3AB888F3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96425"/>
          <a:ext cx="3079750" cy="329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3159124</xdr:colOff>
      <xdr:row>36</xdr:row>
      <xdr:rowOff>3429000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F70BED95-9229-4473-A036-ACCD728D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13625"/>
          <a:ext cx="3159124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289719</xdr:colOff>
      <xdr:row>37</xdr:row>
      <xdr:rowOff>51595</xdr:rowOff>
    </xdr:from>
    <xdr:to>
      <xdr:col>0</xdr:col>
      <xdr:colOff>3305968</xdr:colOff>
      <xdr:row>37</xdr:row>
      <xdr:rowOff>3460750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4BEDE6FE-A0D1-46D2-BEE3-FFA8207C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719" y="123618626"/>
          <a:ext cx="3016249" cy="340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222251</xdr:colOff>
      <xdr:row>34</xdr:row>
      <xdr:rowOff>381000</xdr:rowOff>
    </xdr:from>
    <xdr:to>
      <xdr:col>0</xdr:col>
      <xdr:colOff>2905125</xdr:colOff>
      <xdr:row>34</xdr:row>
      <xdr:rowOff>3452812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52CEB70C-8175-4BCA-BCE6-9875B28C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1" y="113291938"/>
          <a:ext cx="2682874" cy="3071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3282478</xdr:colOff>
      <xdr:row>33</xdr:row>
      <xdr:rowOff>3540125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581E53A1-F1C0-486F-938B-CCC0BBF59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45625"/>
          <a:ext cx="3282478" cy="354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338254</xdr:colOff>
      <xdr:row>17</xdr:row>
      <xdr:rowOff>340731</xdr:rowOff>
    </xdr:from>
    <xdr:to>
      <xdr:col>0</xdr:col>
      <xdr:colOff>3154479</xdr:colOff>
      <xdr:row>17</xdr:row>
      <xdr:rowOff>3404606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206C273-1A13-4049-84B6-8FC25A4E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254" y="54470609"/>
          <a:ext cx="2816225" cy="306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190499</xdr:rowOff>
    </xdr:from>
    <xdr:to>
      <xdr:col>0</xdr:col>
      <xdr:colOff>3000374</xdr:colOff>
      <xdr:row>3</xdr:row>
      <xdr:rowOff>3381373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891210E4-3955-4698-92EC-EC04785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5624"/>
          <a:ext cx="3000374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2857500</xdr:colOff>
      <xdr:row>5</xdr:row>
      <xdr:rowOff>3190875</xdr:rowOff>
    </xdr:to>
    <xdr:pic>
      <xdr:nvPicPr>
        <xdr:cNvPr id="48" name="Immagine 4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C7AF2FDC-9AF0-42F3-BA64-8BF9151A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77625"/>
          <a:ext cx="2857500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238125</xdr:rowOff>
    </xdr:from>
    <xdr:to>
      <xdr:col>0</xdr:col>
      <xdr:colOff>2501352</xdr:colOff>
      <xdr:row>4</xdr:row>
      <xdr:rowOff>2933700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2D32E5EA-6BF0-466D-9898-8CFAFDD58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59750"/>
          <a:ext cx="2501351" cy="269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15874</xdr:colOff>
      <xdr:row>6</xdr:row>
      <xdr:rowOff>63501</xdr:rowOff>
    </xdr:from>
    <xdr:to>
      <xdr:col>0</xdr:col>
      <xdr:colOff>3301999</xdr:colOff>
      <xdr:row>7</xdr:row>
      <xdr:rowOff>15875</xdr:rowOff>
    </xdr:to>
    <xdr:pic>
      <xdr:nvPicPr>
        <xdr:cNvPr id="51" name="Immagine 5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820200C7-CC11-4C1C-B943-1C71E331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" y="15097126"/>
          <a:ext cx="3286125" cy="3508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505523</xdr:colOff>
      <xdr:row>19</xdr:row>
      <xdr:rowOff>3474203</xdr:rowOff>
    </xdr:from>
    <xdr:to>
      <xdr:col>0</xdr:col>
      <xdr:colOff>2877247</xdr:colOff>
      <xdr:row>21</xdr:row>
      <xdr:rowOff>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1009BD55-7BC7-47AE-9B1D-7928C367A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523" y="63104672"/>
          <a:ext cx="2371724" cy="3629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115093</xdr:rowOff>
    </xdr:from>
    <xdr:to>
      <xdr:col>0</xdr:col>
      <xdr:colOff>3286125</xdr:colOff>
      <xdr:row>26</xdr:row>
      <xdr:rowOff>3395458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442D0E9D-7D83-4960-B2B3-DD28BF45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09781"/>
          <a:ext cx="3286125" cy="32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15876</xdr:colOff>
      <xdr:row>27</xdr:row>
      <xdr:rowOff>276225</xdr:rowOff>
    </xdr:from>
    <xdr:to>
      <xdr:col>0</xdr:col>
      <xdr:colOff>3095626</xdr:colOff>
      <xdr:row>27</xdr:row>
      <xdr:rowOff>3429000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72448D52-2162-4825-8311-64AAB657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88322944"/>
          <a:ext cx="3079750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</xdr:rowOff>
    </xdr:from>
    <xdr:to>
      <xdr:col>0</xdr:col>
      <xdr:colOff>3089817</xdr:colOff>
      <xdr:row>13</xdr:row>
      <xdr:rowOff>3143251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7824BBB0-0541-4B8C-B245-3D65ACAE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12074"/>
          <a:ext cx="3089817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116158</xdr:colOff>
      <xdr:row>14</xdr:row>
      <xdr:rowOff>232317</xdr:rowOff>
    </xdr:from>
    <xdr:to>
      <xdr:col>0</xdr:col>
      <xdr:colOff>2973658</xdr:colOff>
      <xdr:row>14</xdr:row>
      <xdr:rowOff>3089817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63487616-9FE5-4CD0-B30A-491190BD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58" y="43698841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495112</xdr:colOff>
      <xdr:row>19</xdr:row>
      <xdr:rowOff>31750</xdr:rowOff>
    </xdr:from>
    <xdr:to>
      <xdr:col>0</xdr:col>
      <xdr:colOff>3036093</xdr:colOff>
      <xdr:row>20</xdr:row>
      <xdr:rowOff>190500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1CCAE56B-C3AE-4EE9-84A8-60C372AA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12" y="59662219"/>
          <a:ext cx="2540981" cy="3710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337828</xdr:colOff>
      <xdr:row>18</xdr:row>
      <xdr:rowOff>345087</xdr:rowOff>
    </xdr:from>
    <xdr:to>
      <xdr:col>0</xdr:col>
      <xdr:colOff>3102401</xdr:colOff>
      <xdr:row>18</xdr:row>
      <xdr:rowOff>3481368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903C8917-2041-4B3D-90B9-397D05C8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828" y="56423525"/>
          <a:ext cx="2764573" cy="3136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25</xdr:row>
      <xdr:rowOff>190500</xdr:rowOff>
    </xdr:from>
    <xdr:to>
      <xdr:col>0</xdr:col>
      <xdr:colOff>2936875</xdr:colOff>
      <xdr:row>25</xdr:row>
      <xdr:rowOff>3492500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4F1B366C-6C51-45CF-A47B-9EB84C3E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82788125"/>
          <a:ext cx="2857500" cy="330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29</xdr:row>
      <xdr:rowOff>333375</xdr:rowOff>
    </xdr:from>
    <xdr:to>
      <xdr:col>0</xdr:col>
      <xdr:colOff>2952750</xdr:colOff>
      <xdr:row>29</xdr:row>
      <xdr:rowOff>3190875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xmlns="" id="{BF8059C4-998B-43F3-A5FB-C444CF15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15500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30</xdr:row>
      <xdr:rowOff>301625</xdr:rowOff>
    </xdr:from>
    <xdr:to>
      <xdr:col>0</xdr:col>
      <xdr:colOff>3000375</xdr:colOff>
      <xdr:row>30</xdr:row>
      <xdr:rowOff>3159125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9B1A2D6-C268-4F0A-A04B-9EC4F5F77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067925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2857500</xdr:colOff>
      <xdr:row>31</xdr:row>
      <xdr:rowOff>2857500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D8DE1A4C-F79A-4FB6-BCF9-7E621564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41550"/>
          <a:ext cx="28575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32</xdr:row>
      <xdr:rowOff>1</xdr:rowOff>
    </xdr:from>
    <xdr:to>
      <xdr:col>0</xdr:col>
      <xdr:colOff>3286125</xdr:colOff>
      <xdr:row>33</xdr:row>
      <xdr:rowOff>148844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2266DAD1-446B-44BE-BB71-75760BE25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7489626"/>
          <a:ext cx="3286124" cy="3704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349250</xdr:rowOff>
    </xdr:from>
    <xdr:to>
      <xdr:col>0</xdr:col>
      <xdr:colOff>2964656</xdr:colOff>
      <xdr:row>35</xdr:row>
      <xdr:rowOff>3313906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660958A2-B585-4FD7-9B53-CB889BB8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12219"/>
          <a:ext cx="2964656" cy="2964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511098</xdr:colOff>
      <xdr:row>22</xdr:row>
      <xdr:rowOff>325244</xdr:rowOff>
    </xdr:from>
    <xdr:to>
      <xdr:col>0</xdr:col>
      <xdr:colOff>2837656</xdr:colOff>
      <xdr:row>22</xdr:row>
      <xdr:rowOff>3417006</xdr:rowOff>
    </xdr:to>
    <xdr:pic>
      <xdr:nvPicPr>
        <xdr:cNvPr id="69" name="Immagine 68" descr="stopper marine 1">
          <a:extLst>
            <a:ext uri="{FF2B5EF4-FFF2-40B4-BE49-F238E27FC236}">
              <a16:creationId xmlns:a16="http://schemas.microsoft.com/office/drawing/2014/main" xmlns="" id="{BAE2C43F-EB74-4334-9F79-1E723729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98" y="70611807"/>
          <a:ext cx="2326558" cy="3091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1"/>
  <sheetViews>
    <sheetView tabSelected="1" zoomScale="48" zoomScaleNormal="48" workbookViewId="0">
      <selection activeCell="B2" sqref="B2:H2"/>
    </sheetView>
  </sheetViews>
  <sheetFormatPr defaultColWidth="11.42578125" defaultRowHeight="15" x14ac:dyDescent="0.25"/>
  <cols>
    <col min="1" max="1" width="49.7109375" customWidth="1"/>
    <col min="2" max="2" width="22" style="3" bestFit="1" customWidth="1"/>
    <col min="3" max="3" width="70.28515625" style="3" bestFit="1" customWidth="1"/>
    <col min="4" max="5" width="11.42578125" style="3"/>
    <col min="6" max="6" width="14.140625" style="3" bestFit="1" customWidth="1"/>
    <col min="7" max="7" width="27" style="3" bestFit="1" customWidth="1"/>
    <col min="8" max="8" width="22.42578125" bestFit="1" customWidth="1"/>
  </cols>
  <sheetData>
    <row r="1" spans="1:19" ht="82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22.25" customHeight="1" x14ac:dyDescent="0.5">
      <c r="A2" s="5"/>
      <c r="B2" s="12" t="s">
        <v>70</v>
      </c>
      <c r="C2" s="12"/>
      <c r="D2" s="12"/>
      <c r="E2" s="12"/>
      <c r="F2" s="12"/>
      <c r="G2" s="12"/>
      <c r="H2" s="12"/>
    </row>
    <row r="3" spans="1:19" s="1" customFormat="1" x14ac:dyDescent="0.25">
      <c r="A3" s="2"/>
      <c r="B3" s="11" t="s">
        <v>0</v>
      </c>
      <c r="C3" s="11" t="s">
        <v>1</v>
      </c>
      <c r="D3" s="11" t="s">
        <v>2</v>
      </c>
      <c r="E3" s="11" t="s">
        <v>3</v>
      </c>
      <c r="F3" s="11" t="s">
        <v>68</v>
      </c>
      <c r="G3" s="11" t="s">
        <v>69</v>
      </c>
      <c r="H3" s="1" t="s">
        <v>72</v>
      </c>
    </row>
    <row r="4" spans="1:19" ht="279.95" customHeight="1" x14ac:dyDescent="0.35">
      <c r="A4" s="3"/>
      <c r="B4" s="6" t="s">
        <v>4</v>
      </c>
      <c r="C4" s="6" t="s">
        <v>5</v>
      </c>
      <c r="D4" s="6">
        <v>26</v>
      </c>
      <c r="E4" s="6">
        <v>8</v>
      </c>
      <c r="F4" s="7">
        <v>99</v>
      </c>
      <c r="G4" s="6">
        <f t="shared" ref="G4:G8" si="0">F4*0.35</f>
        <v>34.65</v>
      </c>
      <c r="H4" s="6">
        <f>G4*E4</f>
        <v>277.2</v>
      </c>
    </row>
    <row r="5" spans="1:19" ht="279.95" customHeight="1" x14ac:dyDescent="0.35">
      <c r="A5" s="3"/>
      <c r="B5" s="6" t="s">
        <v>6</v>
      </c>
      <c r="C5" s="6" t="s">
        <v>7</v>
      </c>
      <c r="D5" s="6">
        <v>26</v>
      </c>
      <c r="E5" s="6">
        <v>8</v>
      </c>
      <c r="F5" s="7">
        <v>99</v>
      </c>
      <c r="G5" s="6">
        <f t="shared" si="0"/>
        <v>34.65</v>
      </c>
      <c r="H5" s="6">
        <f t="shared" ref="H5:H38" si="1">G5*E5</f>
        <v>277.2</v>
      </c>
    </row>
    <row r="6" spans="1:19" ht="279.95" customHeight="1" x14ac:dyDescent="0.35">
      <c r="A6" s="3"/>
      <c r="B6" s="6" t="s">
        <v>8</v>
      </c>
      <c r="C6" s="6" t="s">
        <v>9</v>
      </c>
      <c r="D6" s="6">
        <v>26</v>
      </c>
      <c r="E6" s="6">
        <v>8</v>
      </c>
      <c r="F6" s="7">
        <v>99</v>
      </c>
      <c r="G6" s="6">
        <f t="shared" si="0"/>
        <v>34.65</v>
      </c>
      <c r="H6" s="6">
        <f t="shared" si="1"/>
        <v>277.2</v>
      </c>
    </row>
    <row r="7" spans="1:19" ht="279.95" customHeight="1" x14ac:dyDescent="0.35">
      <c r="A7" s="3"/>
      <c r="B7" s="6" t="s">
        <v>10</v>
      </c>
      <c r="C7" s="6" t="s">
        <v>11</v>
      </c>
      <c r="D7" s="6">
        <v>26</v>
      </c>
      <c r="E7" s="6">
        <v>8</v>
      </c>
      <c r="F7" s="7">
        <v>99</v>
      </c>
      <c r="G7" s="6">
        <f t="shared" si="0"/>
        <v>34.65</v>
      </c>
      <c r="H7" s="6">
        <f t="shared" si="1"/>
        <v>277.2</v>
      </c>
    </row>
    <row r="8" spans="1:19" ht="279.95" customHeight="1" x14ac:dyDescent="0.35">
      <c r="A8" s="3"/>
      <c r="B8" s="6" t="s">
        <v>12</v>
      </c>
      <c r="C8" s="6" t="s">
        <v>13</v>
      </c>
      <c r="D8" s="6">
        <v>26</v>
      </c>
      <c r="E8" s="6">
        <v>8</v>
      </c>
      <c r="F8" s="7">
        <v>99</v>
      </c>
      <c r="G8" s="6">
        <f t="shared" si="0"/>
        <v>34.65</v>
      </c>
      <c r="H8" s="6">
        <f t="shared" si="1"/>
        <v>277.2</v>
      </c>
    </row>
    <row r="9" spans="1:19" ht="279.95" customHeight="1" x14ac:dyDescent="0.35">
      <c r="A9" s="3"/>
      <c r="B9" s="6"/>
      <c r="C9" s="6" t="s">
        <v>14</v>
      </c>
      <c r="D9" s="6">
        <v>20</v>
      </c>
      <c r="E9" s="6">
        <v>8</v>
      </c>
      <c r="F9" s="7">
        <v>79</v>
      </c>
      <c r="G9" s="6">
        <v>27.65</v>
      </c>
      <c r="H9" s="6">
        <f t="shared" si="1"/>
        <v>221.2</v>
      </c>
    </row>
    <row r="10" spans="1:19" ht="279.95" customHeight="1" x14ac:dyDescent="0.35">
      <c r="A10" s="3"/>
      <c r="B10" s="6" t="s">
        <v>15</v>
      </c>
      <c r="C10" s="6"/>
      <c r="D10" s="6">
        <v>20</v>
      </c>
      <c r="E10" s="6">
        <v>8</v>
      </c>
      <c r="F10" s="7">
        <v>79</v>
      </c>
      <c r="G10" s="6">
        <v>27.65</v>
      </c>
      <c r="H10" s="6">
        <f t="shared" si="1"/>
        <v>221.2</v>
      </c>
    </row>
    <row r="11" spans="1:19" ht="279.95" customHeight="1" x14ac:dyDescent="0.35">
      <c r="A11" s="3"/>
      <c r="B11" s="6" t="s">
        <v>16</v>
      </c>
      <c r="C11" s="6" t="s">
        <v>17</v>
      </c>
      <c r="D11" s="6">
        <v>22.4</v>
      </c>
      <c r="E11" s="6">
        <v>8</v>
      </c>
      <c r="F11" s="7">
        <v>99</v>
      </c>
      <c r="G11" s="6">
        <f t="shared" ref="G11" si="2">F11*0.35</f>
        <v>34.65</v>
      </c>
      <c r="H11" s="6">
        <f t="shared" si="1"/>
        <v>277.2</v>
      </c>
    </row>
    <row r="12" spans="1:19" ht="279.95" customHeight="1" x14ac:dyDescent="0.35">
      <c r="A12" s="3"/>
      <c r="B12" s="6" t="s">
        <v>18</v>
      </c>
      <c r="C12" s="6" t="s">
        <v>19</v>
      </c>
      <c r="D12" s="6">
        <v>18.899999999999999</v>
      </c>
      <c r="E12" s="6">
        <v>8</v>
      </c>
      <c r="F12" s="7">
        <v>79</v>
      </c>
      <c r="G12" s="6">
        <f>F12*0.35</f>
        <v>27.65</v>
      </c>
      <c r="H12" s="6">
        <f t="shared" si="1"/>
        <v>221.2</v>
      </c>
    </row>
    <row r="13" spans="1:19" ht="279.95" customHeight="1" x14ac:dyDescent="0.35">
      <c r="A13" s="3"/>
      <c r="B13" s="6" t="s">
        <v>20</v>
      </c>
      <c r="C13" s="6" t="s">
        <v>21</v>
      </c>
      <c r="D13" s="6">
        <v>18.899999999999999</v>
      </c>
      <c r="E13" s="6">
        <v>8</v>
      </c>
      <c r="F13" s="7">
        <v>79</v>
      </c>
      <c r="G13" s="6">
        <f>F13*0.35</f>
        <v>27.65</v>
      </c>
      <c r="H13" s="6">
        <f t="shared" si="1"/>
        <v>221.2</v>
      </c>
    </row>
    <row r="14" spans="1:19" ht="279.95" customHeight="1" x14ac:dyDescent="0.35">
      <c r="A14" s="3"/>
      <c r="B14" s="6" t="s">
        <v>22</v>
      </c>
      <c r="C14" s="6" t="s">
        <v>23</v>
      </c>
      <c r="D14" s="6">
        <v>26.9</v>
      </c>
      <c r="E14" s="6">
        <v>8</v>
      </c>
      <c r="F14" s="7">
        <v>99</v>
      </c>
      <c r="G14" s="6">
        <f>F14*0.35</f>
        <v>34.65</v>
      </c>
      <c r="H14" s="6">
        <f t="shared" si="1"/>
        <v>277.2</v>
      </c>
    </row>
    <row r="15" spans="1:19" ht="279.95" customHeight="1" x14ac:dyDescent="0.35">
      <c r="A15" s="3"/>
      <c r="B15" s="6" t="s">
        <v>24</v>
      </c>
      <c r="C15" s="6" t="s">
        <v>25</v>
      </c>
      <c r="D15" s="6">
        <v>39.5</v>
      </c>
      <c r="E15" s="6">
        <v>8</v>
      </c>
      <c r="F15" s="7">
        <v>139</v>
      </c>
      <c r="G15" s="6">
        <f t="shared" ref="G15:G21" si="3">F15*0.35</f>
        <v>48.65</v>
      </c>
      <c r="H15" s="6">
        <f t="shared" si="1"/>
        <v>389.2</v>
      </c>
    </row>
    <row r="16" spans="1:19" ht="279.95" customHeight="1" x14ac:dyDescent="0.35">
      <c r="A16" s="3"/>
      <c r="B16" s="6" t="s">
        <v>26</v>
      </c>
      <c r="C16" s="6" t="s">
        <v>27</v>
      </c>
      <c r="D16" s="6">
        <v>39.5</v>
      </c>
      <c r="E16" s="6">
        <v>8</v>
      </c>
      <c r="F16" s="7">
        <v>139</v>
      </c>
      <c r="G16" s="6">
        <f t="shared" si="3"/>
        <v>48.65</v>
      </c>
      <c r="H16" s="6">
        <f t="shared" si="1"/>
        <v>389.2</v>
      </c>
    </row>
    <row r="17" spans="1:8" ht="279.95" customHeight="1" x14ac:dyDescent="0.35">
      <c r="A17" s="3"/>
      <c r="B17" s="6" t="s">
        <v>28</v>
      </c>
      <c r="C17" s="6" t="s">
        <v>29</v>
      </c>
      <c r="D17" s="6">
        <v>39.5</v>
      </c>
      <c r="E17" s="6">
        <v>8</v>
      </c>
      <c r="F17" s="7">
        <v>139</v>
      </c>
      <c r="G17" s="6">
        <f t="shared" si="3"/>
        <v>48.65</v>
      </c>
      <c r="H17" s="6">
        <f t="shared" si="1"/>
        <v>389.2</v>
      </c>
    </row>
    <row r="18" spans="1:8" ht="279.95" customHeight="1" x14ac:dyDescent="0.35">
      <c r="A18" s="3"/>
      <c r="B18" s="6" t="s">
        <v>30</v>
      </c>
      <c r="C18" s="6" t="s">
        <v>31</v>
      </c>
      <c r="D18" s="6">
        <v>39.5</v>
      </c>
      <c r="E18" s="6">
        <v>8</v>
      </c>
      <c r="F18" s="7">
        <v>139</v>
      </c>
      <c r="G18" s="6">
        <f t="shared" si="3"/>
        <v>48.65</v>
      </c>
      <c r="H18" s="6">
        <f t="shared" si="1"/>
        <v>389.2</v>
      </c>
    </row>
    <row r="19" spans="1:8" ht="279.95" customHeight="1" x14ac:dyDescent="0.35">
      <c r="A19" s="3"/>
      <c r="B19" s="6" t="s">
        <v>32</v>
      </c>
      <c r="C19" s="6"/>
      <c r="D19" s="6">
        <v>32</v>
      </c>
      <c r="E19" s="6">
        <v>8</v>
      </c>
      <c r="F19" s="7">
        <v>129</v>
      </c>
      <c r="G19" s="6">
        <f t="shared" si="3"/>
        <v>45.15</v>
      </c>
      <c r="H19" s="6">
        <f t="shared" si="1"/>
        <v>361.2</v>
      </c>
    </row>
    <row r="20" spans="1:8" ht="279.95" customHeight="1" x14ac:dyDescent="0.35">
      <c r="A20" s="3"/>
      <c r="B20" s="6" t="s">
        <v>33</v>
      </c>
      <c r="C20" s="6" t="s">
        <v>34</v>
      </c>
      <c r="D20" s="6">
        <v>32</v>
      </c>
      <c r="E20" s="6">
        <v>8</v>
      </c>
      <c r="F20" s="7">
        <v>129</v>
      </c>
      <c r="G20" s="6">
        <f t="shared" si="3"/>
        <v>45.15</v>
      </c>
      <c r="H20" s="6">
        <f t="shared" si="1"/>
        <v>361.2</v>
      </c>
    </row>
    <row r="21" spans="1:8" ht="279.95" customHeight="1" x14ac:dyDescent="0.35">
      <c r="A21" s="3"/>
      <c r="B21" s="6" t="s">
        <v>35</v>
      </c>
      <c r="C21" s="6" t="s">
        <v>36</v>
      </c>
      <c r="D21" s="6">
        <v>32</v>
      </c>
      <c r="E21" s="6">
        <v>8</v>
      </c>
      <c r="F21" s="7">
        <v>129</v>
      </c>
      <c r="G21" s="6">
        <f t="shared" si="3"/>
        <v>45.15</v>
      </c>
      <c r="H21" s="6">
        <f t="shared" si="1"/>
        <v>361.2</v>
      </c>
    </row>
    <row r="22" spans="1:8" ht="279.95" customHeight="1" x14ac:dyDescent="0.35">
      <c r="A22" s="3"/>
      <c r="B22" s="6" t="s">
        <v>37</v>
      </c>
      <c r="C22" s="6" t="s">
        <v>38</v>
      </c>
      <c r="D22" s="6">
        <v>32</v>
      </c>
      <c r="E22" s="6">
        <v>8</v>
      </c>
      <c r="F22" s="7">
        <v>129</v>
      </c>
      <c r="G22" s="6">
        <f>F22*0.35</f>
        <v>45.15</v>
      </c>
      <c r="H22" s="6">
        <f t="shared" si="1"/>
        <v>361.2</v>
      </c>
    </row>
    <row r="23" spans="1:8" ht="279.95" customHeight="1" x14ac:dyDescent="0.35">
      <c r="A23" s="3"/>
      <c r="B23" s="6" t="s">
        <v>39</v>
      </c>
      <c r="C23" s="6" t="s">
        <v>40</v>
      </c>
      <c r="D23" s="6">
        <v>32</v>
      </c>
      <c r="E23" s="6">
        <v>8</v>
      </c>
      <c r="F23" s="7">
        <v>129</v>
      </c>
      <c r="G23" s="6">
        <f>F23*0.35</f>
        <v>45.15</v>
      </c>
      <c r="H23" s="6">
        <f t="shared" si="1"/>
        <v>361.2</v>
      </c>
    </row>
    <row r="24" spans="1:8" ht="279.95" customHeight="1" x14ac:dyDescent="0.35">
      <c r="A24" s="3"/>
      <c r="B24" s="6" t="s">
        <v>41</v>
      </c>
      <c r="C24" s="6" t="s">
        <v>42</v>
      </c>
      <c r="D24" s="6">
        <v>32</v>
      </c>
      <c r="E24" s="6">
        <v>8</v>
      </c>
      <c r="F24" s="7">
        <v>129</v>
      </c>
      <c r="G24" s="6">
        <f>F24*0.35</f>
        <v>45.15</v>
      </c>
      <c r="H24" s="6">
        <f t="shared" si="1"/>
        <v>361.2</v>
      </c>
    </row>
    <row r="25" spans="1:8" ht="279.95" customHeight="1" x14ac:dyDescent="0.35">
      <c r="A25" s="3"/>
      <c r="B25" s="6" t="s">
        <v>43</v>
      </c>
      <c r="C25" s="6" t="s">
        <v>44</v>
      </c>
      <c r="D25" s="6">
        <v>34</v>
      </c>
      <c r="E25" s="6">
        <v>8</v>
      </c>
      <c r="F25" s="7">
        <v>129</v>
      </c>
      <c r="G25" s="6">
        <f>F25*0.35</f>
        <v>45.15</v>
      </c>
      <c r="H25" s="6">
        <f t="shared" si="1"/>
        <v>361.2</v>
      </c>
    </row>
    <row r="26" spans="1:8" ht="279.95" customHeight="1" x14ac:dyDescent="0.35">
      <c r="A26" s="3"/>
      <c r="B26" s="6" t="s">
        <v>45</v>
      </c>
      <c r="C26" s="6" t="s">
        <v>46</v>
      </c>
      <c r="D26" s="6">
        <v>30</v>
      </c>
      <c r="E26" s="6">
        <v>8</v>
      </c>
      <c r="F26" s="7">
        <v>129</v>
      </c>
      <c r="G26" s="6">
        <f t="shared" ref="G26:G38" si="4">F26*0.35</f>
        <v>45.15</v>
      </c>
      <c r="H26" s="6">
        <f t="shared" si="1"/>
        <v>361.2</v>
      </c>
    </row>
    <row r="27" spans="1:8" ht="279.95" customHeight="1" x14ac:dyDescent="0.35">
      <c r="A27" s="3"/>
      <c r="B27" s="6" t="s">
        <v>47</v>
      </c>
      <c r="C27" s="6" t="s">
        <v>48</v>
      </c>
      <c r="D27" s="6">
        <v>35.9</v>
      </c>
      <c r="E27" s="6">
        <v>8</v>
      </c>
      <c r="F27" s="7">
        <v>139</v>
      </c>
      <c r="G27" s="6">
        <f t="shared" si="4"/>
        <v>48.65</v>
      </c>
      <c r="H27" s="6">
        <f t="shared" si="1"/>
        <v>389.2</v>
      </c>
    </row>
    <row r="28" spans="1:8" ht="279.95" customHeight="1" x14ac:dyDescent="0.35">
      <c r="A28" s="3"/>
      <c r="B28" s="6" t="s">
        <v>49</v>
      </c>
      <c r="C28" s="6" t="s">
        <v>50</v>
      </c>
      <c r="D28" s="6">
        <v>35.9</v>
      </c>
      <c r="E28" s="6">
        <v>8</v>
      </c>
      <c r="F28" s="7">
        <v>139</v>
      </c>
      <c r="G28" s="6">
        <f t="shared" si="4"/>
        <v>48.65</v>
      </c>
      <c r="H28" s="6">
        <f t="shared" si="1"/>
        <v>389.2</v>
      </c>
    </row>
    <row r="29" spans="1:8" ht="279.95" customHeight="1" x14ac:dyDescent="0.35">
      <c r="A29" s="3"/>
      <c r="B29" s="6" t="s">
        <v>51</v>
      </c>
      <c r="C29" s="6" t="s">
        <v>52</v>
      </c>
      <c r="D29" s="6">
        <v>31.5</v>
      </c>
      <c r="E29" s="6">
        <v>14</v>
      </c>
      <c r="F29" s="7">
        <v>109</v>
      </c>
      <c r="G29" s="6">
        <f t="shared" si="4"/>
        <v>38.15</v>
      </c>
      <c r="H29" s="6">
        <f t="shared" si="1"/>
        <v>534.1</v>
      </c>
    </row>
    <row r="30" spans="1:8" ht="279.95" customHeight="1" x14ac:dyDescent="0.35">
      <c r="A30" s="3"/>
      <c r="B30" s="6" t="s">
        <v>53</v>
      </c>
      <c r="C30" s="6" t="s">
        <v>54</v>
      </c>
      <c r="D30" s="6">
        <v>20.7</v>
      </c>
      <c r="E30" s="6">
        <v>14</v>
      </c>
      <c r="F30" s="7">
        <v>69</v>
      </c>
      <c r="G30" s="6">
        <f t="shared" si="4"/>
        <v>24.15</v>
      </c>
      <c r="H30" s="6">
        <f t="shared" si="1"/>
        <v>338.09999999999997</v>
      </c>
    </row>
    <row r="31" spans="1:8" ht="279.95" customHeight="1" x14ac:dyDescent="0.35">
      <c r="A31" s="3"/>
      <c r="B31" s="6" t="s">
        <v>53</v>
      </c>
      <c r="C31" s="6" t="s">
        <v>71</v>
      </c>
      <c r="D31" s="6">
        <v>20.7</v>
      </c>
      <c r="E31" s="6">
        <v>14</v>
      </c>
      <c r="F31" s="7">
        <v>69</v>
      </c>
      <c r="G31" s="6">
        <v>24.15</v>
      </c>
      <c r="H31" s="6">
        <f t="shared" si="1"/>
        <v>338.09999999999997</v>
      </c>
    </row>
    <row r="32" spans="1:8" ht="279.95" customHeight="1" x14ac:dyDescent="0.35">
      <c r="A32" s="3"/>
      <c r="B32" s="6" t="s">
        <v>55</v>
      </c>
      <c r="C32" s="6" t="s">
        <v>56</v>
      </c>
      <c r="D32" s="6">
        <v>23.85</v>
      </c>
      <c r="E32" s="6">
        <v>14</v>
      </c>
      <c r="F32" s="7">
        <v>89</v>
      </c>
      <c r="G32" s="6">
        <f t="shared" si="4"/>
        <v>31.15</v>
      </c>
      <c r="H32" s="6">
        <f t="shared" si="1"/>
        <v>436.09999999999997</v>
      </c>
    </row>
    <row r="33" spans="1:8" ht="279.95" customHeight="1" x14ac:dyDescent="0.35">
      <c r="A33" s="3"/>
      <c r="B33" s="6" t="s">
        <v>57</v>
      </c>
      <c r="C33" s="6" t="s">
        <v>58</v>
      </c>
      <c r="D33" s="6">
        <v>24</v>
      </c>
      <c r="E33" s="6">
        <v>14</v>
      </c>
      <c r="F33" s="7">
        <v>89</v>
      </c>
      <c r="G33" s="6">
        <f t="shared" si="4"/>
        <v>31.15</v>
      </c>
      <c r="H33" s="6">
        <f t="shared" si="1"/>
        <v>436.09999999999997</v>
      </c>
    </row>
    <row r="34" spans="1:8" ht="279.95" customHeight="1" x14ac:dyDescent="0.35">
      <c r="A34" s="3"/>
      <c r="B34" s="6" t="s">
        <v>59</v>
      </c>
      <c r="C34" s="6" t="s">
        <v>60</v>
      </c>
      <c r="D34" s="6">
        <v>20.5</v>
      </c>
      <c r="E34" s="6">
        <v>14</v>
      </c>
      <c r="F34" s="7">
        <v>89</v>
      </c>
      <c r="G34" s="6">
        <f t="shared" si="4"/>
        <v>31.15</v>
      </c>
      <c r="H34" s="6">
        <f t="shared" si="1"/>
        <v>436.09999999999997</v>
      </c>
    </row>
    <row r="35" spans="1:8" ht="279.95" customHeight="1" x14ac:dyDescent="0.35">
      <c r="A35" s="3"/>
      <c r="B35" s="6" t="s">
        <v>61</v>
      </c>
      <c r="C35" s="6" t="s">
        <v>62</v>
      </c>
      <c r="D35" s="6">
        <v>31.95</v>
      </c>
      <c r="E35" s="6">
        <v>12</v>
      </c>
      <c r="F35" s="7">
        <v>109</v>
      </c>
      <c r="G35" s="6">
        <f t="shared" si="4"/>
        <v>38.15</v>
      </c>
      <c r="H35" s="6">
        <f t="shared" si="1"/>
        <v>457.79999999999995</v>
      </c>
    </row>
    <row r="36" spans="1:8" ht="279.95" customHeight="1" x14ac:dyDescent="0.35">
      <c r="A36" s="3"/>
      <c r="B36" s="6" t="s">
        <v>63</v>
      </c>
      <c r="C36" s="6"/>
      <c r="D36" s="6">
        <v>20.7</v>
      </c>
      <c r="E36" s="6">
        <v>14</v>
      </c>
      <c r="F36" s="7">
        <v>72.900000000000006</v>
      </c>
      <c r="G36" s="6">
        <f t="shared" si="4"/>
        <v>25.515000000000001</v>
      </c>
      <c r="H36" s="6">
        <f t="shared" si="1"/>
        <v>357.21000000000004</v>
      </c>
    </row>
    <row r="37" spans="1:8" ht="279.95" customHeight="1" x14ac:dyDescent="0.35">
      <c r="A37" s="3"/>
      <c r="B37" s="6" t="s">
        <v>64</v>
      </c>
      <c r="C37" s="6" t="s">
        <v>65</v>
      </c>
      <c r="D37" s="6">
        <v>26.9</v>
      </c>
      <c r="E37" s="6">
        <v>8</v>
      </c>
      <c r="F37" s="7">
        <v>99</v>
      </c>
      <c r="G37" s="6">
        <f t="shared" si="4"/>
        <v>34.65</v>
      </c>
      <c r="H37" s="6">
        <f t="shared" si="1"/>
        <v>277.2</v>
      </c>
    </row>
    <row r="38" spans="1:8" ht="279.95" customHeight="1" x14ac:dyDescent="0.35">
      <c r="A38" s="3"/>
      <c r="B38" s="6" t="s">
        <v>66</v>
      </c>
      <c r="C38" s="6" t="s">
        <v>67</v>
      </c>
      <c r="D38" s="6">
        <v>45</v>
      </c>
      <c r="E38" s="6">
        <v>8</v>
      </c>
      <c r="F38" s="7">
        <v>159</v>
      </c>
      <c r="G38" s="6">
        <f t="shared" si="4"/>
        <v>55.65</v>
      </c>
      <c r="H38" s="6">
        <f t="shared" si="1"/>
        <v>445.2</v>
      </c>
    </row>
    <row r="39" spans="1:8" ht="21" x14ac:dyDescent="0.35">
      <c r="B39" s="8"/>
      <c r="C39" s="8"/>
      <c r="D39" s="8"/>
      <c r="E39" s="8"/>
      <c r="F39" s="8"/>
      <c r="G39" s="8"/>
      <c r="H39" s="9"/>
    </row>
    <row r="40" spans="1:8" ht="21" x14ac:dyDescent="0.35">
      <c r="B40" s="6"/>
      <c r="C40" s="6"/>
      <c r="D40" s="6"/>
      <c r="E40" s="6">
        <f>SUM(E4:E39)</f>
        <v>326</v>
      </c>
      <c r="F40" s="6"/>
      <c r="G40" s="6"/>
      <c r="H40" s="10">
        <f>SUM(H4:H39)</f>
        <v>12106.009999999998</v>
      </c>
    </row>
    <row r="41" spans="1:8" x14ac:dyDescent="0.25">
      <c r="B41"/>
      <c r="C41"/>
      <c r="D41"/>
      <c r="E41"/>
      <c r="F41"/>
      <c r="G41"/>
    </row>
    <row r="42" spans="1:8" x14ac:dyDescent="0.25">
      <c r="B42"/>
      <c r="C42"/>
      <c r="D42"/>
      <c r="E42"/>
      <c r="F42"/>
      <c r="G42"/>
    </row>
    <row r="43" spans="1:8" x14ac:dyDescent="0.25">
      <c r="B43"/>
      <c r="C43"/>
      <c r="D43"/>
      <c r="E43"/>
      <c r="F43"/>
      <c r="G43"/>
    </row>
    <row r="44" spans="1:8" x14ac:dyDescent="0.25">
      <c r="B44"/>
      <c r="C44"/>
      <c r="D44"/>
      <c r="E44"/>
      <c r="F44"/>
      <c r="G44"/>
    </row>
    <row r="45" spans="1:8" x14ac:dyDescent="0.25">
      <c r="B45"/>
      <c r="C45"/>
      <c r="D45"/>
      <c r="E45"/>
      <c r="F45"/>
      <c r="G45"/>
    </row>
    <row r="46" spans="1:8" x14ac:dyDescent="0.25">
      <c r="B46"/>
      <c r="C46"/>
      <c r="D46"/>
      <c r="E46"/>
      <c r="F46"/>
      <c r="G46"/>
    </row>
    <row r="47" spans="1:8" x14ac:dyDescent="0.25">
      <c r="B47"/>
      <c r="C47"/>
      <c r="D47"/>
      <c r="E47"/>
      <c r="F47"/>
      <c r="G47"/>
    </row>
    <row r="48" spans="1:8" x14ac:dyDescent="0.25">
      <c r="B48"/>
      <c r="C48"/>
      <c r="D48"/>
      <c r="E48"/>
      <c r="F48"/>
      <c r="G48"/>
    </row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/>
      <c r="C61"/>
      <c r="D61"/>
      <c r="E61"/>
      <c r="F61"/>
      <c r="G61"/>
    </row>
    <row r="62" spans="2:7" x14ac:dyDescent="0.25">
      <c r="B62"/>
      <c r="C62"/>
      <c r="D62"/>
      <c r="E62"/>
      <c r="F62"/>
      <c r="G62"/>
    </row>
    <row r="63" spans="2:7" x14ac:dyDescent="0.25">
      <c r="B63"/>
      <c r="C63"/>
      <c r="D63"/>
      <c r="E63"/>
      <c r="F63"/>
      <c r="G63"/>
    </row>
    <row r="64" spans="2:7" x14ac:dyDescent="0.25">
      <c r="B64"/>
      <c r="C64"/>
      <c r="D64"/>
      <c r="E64"/>
      <c r="F64"/>
      <c r="G64"/>
    </row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/>
      <c r="C73"/>
      <c r="D73"/>
      <c r="E73"/>
      <c r="F73"/>
      <c r="G73"/>
    </row>
    <row r="74" spans="2:7" x14ac:dyDescent="0.25">
      <c r="B74"/>
      <c r="C74"/>
      <c r="D74"/>
      <c r="E74"/>
      <c r="F74"/>
      <c r="G74"/>
    </row>
    <row r="75" spans="2:7" x14ac:dyDescent="0.25">
      <c r="B75"/>
      <c r="C75"/>
      <c r="D75"/>
      <c r="E75"/>
      <c r="F75"/>
      <c r="G75"/>
    </row>
    <row r="76" spans="2:7" x14ac:dyDescent="0.25">
      <c r="B76"/>
      <c r="C76"/>
      <c r="D76"/>
      <c r="E76"/>
      <c r="F76"/>
      <c r="G76"/>
    </row>
    <row r="77" spans="2:7" x14ac:dyDescent="0.25">
      <c r="B77"/>
      <c r="C77"/>
      <c r="D77"/>
      <c r="E77"/>
      <c r="F77"/>
      <c r="G77"/>
    </row>
    <row r="78" spans="2:7" x14ac:dyDescent="0.25">
      <c r="B78"/>
      <c r="C78"/>
      <c r="D78"/>
      <c r="E78"/>
      <c r="F78"/>
      <c r="G78"/>
    </row>
    <row r="79" spans="2:7" x14ac:dyDescent="0.25">
      <c r="B79"/>
      <c r="C79"/>
      <c r="D79"/>
      <c r="E79"/>
      <c r="F79"/>
      <c r="G79"/>
    </row>
    <row r="80" spans="2:7" x14ac:dyDescent="0.25">
      <c r="B80"/>
      <c r="C80"/>
      <c r="D80"/>
      <c r="E80"/>
      <c r="F80"/>
      <c r="G80"/>
    </row>
    <row r="81" spans="2:7" x14ac:dyDescent="0.25">
      <c r="B81"/>
      <c r="C81"/>
      <c r="D81"/>
      <c r="E81"/>
      <c r="F81"/>
      <c r="G81"/>
    </row>
    <row r="82" spans="2:7" x14ac:dyDescent="0.25">
      <c r="B82"/>
      <c r="C82"/>
      <c r="D82"/>
      <c r="E82"/>
      <c r="F82"/>
      <c r="G82"/>
    </row>
    <row r="83" spans="2:7" x14ac:dyDescent="0.25">
      <c r="B83"/>
      <c r="C83"/>
      <c r="D83"/>
      <c r="E83"/>
      <c r="F83"/>
      <c r="G83"/>
    </row>
    <row r="84" spans="2:7" x14ac:dyDescent="0.25">
      <c r="B84"/>
      <c r="C84"/>
      <c r="D84"/>
      <c r="E84"/>
      <c r="F84"/>
      <c r="G84"/>
    </row>
    <row r="85" spans="2:7" x14ac:dyDescent="0.25">
      <c r="B85"/>
      <c r="C85"/>
      <c r="D85"/>
      <c r="E85"/>
      <c r="F85"/>
      <c r="G85"/>
    </row>
    <row r="86" spans="2:7" x14ac:dyDescent="0.25">
      <c r="B86"/>
      <c r="C86"/>
      <c r="D86"/>
      <c r="E86"/>
      <c r="F86"/>
      <c r="G86"/>
    </row>
    <row r="87" spans="2:7" x14ac:dyDescent="0.25">
      <c r="B87"/>
      <c r="C87"/>
      <c r="D87"/>
      <c r="E87"/>
      <c r="F87"/>
      <c r="G87"/>
    </row>
    <row r="88" spans="2:7" x14ac:dyDescent="0.25">
      <c r="B88"/>
      <c r="C88"/>
      <c r="D88"/>
      <c r="E88"/>
      <c r="F88"/>
      <c r="G88"/>
    </row>
    <row r="89" spans="2:7" x14ac:dyDescent="0.25">
      <c r="B89"/>
      <c r="C89"/>
      <c r="D89"/>
      <c r="E89"/>
      <c r="F89"/>
      <c r="G89"/>
    </row>
    <row r="90" spans="2:7" x14ac:dyDescent="0.25">
      <c r="B90"/>
      <c r="C90"/>
      <c r="D90"/>
      <c r="E90"/>
      <c r="F90"/>
      <c r="G90"/>
    </row>
    <row r="91" spans="2:7" x14ac:dyDescent="0.25">
      <c r="B91"/>
      <c r="C91"/>
      <c r="D91"/>
      <c r="E91"/>
      <c r="F91"/>
      <c r="G91"/>
    </row>
    <row r="92" spans="2:7" x14ac:dyDescent="0.25">
      <c r="B92"/>
      <c r="C92"/>
      <c r="D92"/>
      <c r="E92"/>
      <c r="F92"/>
      <c r="G92"/>
    </row>
    <row r="93" spans="2:7" x14ac:dyDescent="0.25">
      <c r="B93"/>
      <c r="C93"/>
      <c r="D93"/>
      <c r="E93"/>
      <c r="F93"/>
      <c r="G93"/>
    </row>
    <row r="94" spans="2:7" x14ac:dyDescent="0.25">
      <c r="B94"/>
      <c r="C94"/>
      <c r="D94"/>
      <c r="E94"/>
      <c r="F94"/>
      <c r="G94"/>
    </row>
    <row r="95" spans="2:7" x14ac:dyDescent="0.25">
      <c r="B95"/>
      <c r="C95"/>
      <c r="D95"/>
      <c r="E95"/>
      <c r="F95"/>
      <c r="G95"/>
    </row>
    <row r="96" spans="2:7" x14ac:dyDescent="0.25">
      <c r="B96"/>
      <c r="C96"/>
      <c r="D96"/>
      <c r="E96"/>
      <c r="F96"/>
      <c r="G96"/>
    </row>
    <row r="97" spans="2:7" x14ac:dyDescent="0.25">
      <c r="B97"/>
      <c r="C97"/>
      <c r="D97"/>
      <c r="E97"/>
      <c r="F97"/>
      <c r="G97"/>
    </row>
    <row r="98" spans="2:7" x14ac:dyDescent="0.25">
      <c r="B98"/>
      <c r="C98"/>
      <c r="D98"/>
      <c r="E98"/>
      <c r="F98"/>
      <c r="G98"/>
    </row>
    <row r="99" spans="2:7" x14ac:dyDescent="0.25">
      <c r="B99"/>
      <c r="C99"/>
      <c r="D99"/>
      <c r="E99"/>
      <c r="F99"/>
      <c r="G99"/>
    </row>
    <row r="100" spans="2:7" x14ac:dyDescent="0.25">
      <c r="B100"/>
      <c r="C100"/>
      <c r="D100"/>
      <c r="E100"/>
      <c r="F100"/>
      <c r="G100"/>
    </row>
    <row r="101" spans="2:7" x14ac:dyDescent="0.25">
      <c r="B101"/>
      <c r="C101"/>
      <c r="D101"/>
      <c r="E101"/>
      <c r="F101"/>
      <c r="G101"/>
    </row>
    <row r="102" spans="2:7" x14ac:dyDescent="0.25">
      <c r="B102"/>
      <c r="C102"/>
      <c r="D102"/>
      <c r="E102"/>
      <c r="F102"/>
      <c r="G102"/>
    </row>
    <row r="103" spans="2:7" x14ac:dyDescent="0.25">
      <c r="B103"/>
      <c r="C103"/>
      <c r="D103"/>
      <c r="E103"/>
      <c r="F103"/>
      <c r="G103"/>
    </row>
    <row r="104" spans="2:7" x14ac:dyDescent="0.25">
      <c r="B104"/>
      <c r="C104"/>
      <c r="D104"/>
      <c r="E104"/>
      <c r="F104"/>
      <c r="G104"/>
    </row>
    <row r="105" spans="2:7" x14ac:dyDescent="0.25">
      <c r="B105"/>
      <c r="C105"/>
      <c r="D105"/>
      <c r="E105"/>
      <c r="F105"/>
      <c r="G105"/>
    </row>
    <row r="106" spans="2:7" x14ac:dyDescent="0.25">
      <c r="B106"/>
      <c r="C106"/>
      <c r="D106"/>
      <c r="E106"/>
      <c r="F106"/>
      <c r="G106"/>
    </row>
    <row r="107" spans="2:7" x14ac:dyDescent="0.25">
      <c r="B107"/>
      <c r="C107"/>
      <c r="D107"/>
      <c r="E107"/>
      <c r="F107"/>
      <c r="G107"/>
    </row>
    <row r="108" spans="2:7" x14ac:dyDescent="0.25">
      <c r="B108"/>
      <c r="C108"/>
      <c r="D108"/>
      <c r="E108"/>
      <c r="F108"/>
      <c r="G108"/>
    </row>
    <row r="109" spans="2:7" x14ac:dyDescent="0.25">
      <c r="B109"/>
      <c r="C109"/>
      <c r="D109"/>
      <c r="E109"/>
      <c r="F109"/>
      <c r="G109"/>
    </row>
    <row r="110" spans="2:7" x14ac:dyDescent="0.25">
      <c r="B110"/>
      <c r="C110"/>
      <c r="D110"/>
      <c r="E110"/>
      <c r="F110"/>
      <c r="G110"/>
    </row>
    <row r="111" spans="2:7" x14ac:dyDescent="0.25">
      <c r="B111"/>
      <c r="C111"/>
      <c r="D111"/>
      <c r="E111"/>
      <c r="F111"/>
      <c r="G111"/>
    </row>
    <row r="112" spans="2:7" x14ac:dyDescent="0.25">
      <c r="B112"/>
      <c r="C112"/>
      <c r="D112"/>
      <c r="E112"/>
      <c r="F112"/>
      <c r="G112"/>
    </row>
    <row r="113" spans="2:7" x14ac:dyDescent="0.25">
      <c r="B113"/>
      <c r="C113"/>
      <c r="D113"/>
      <c r="E113"/>
      <c r="F113"/>
      <c r="G113"/>
    </row>
    <row r="114" spans="2:7" x14ac:dyDescent="0.25">
      <c r="B114"/>
      <c r="C114"/>
      <c r="D114"/>
      <c r="E114"/>
      <c r="F114"/>
      <c r="G114"/>
    </row>
    <row r="115" spans="2:7" x14ac:dyDescent="0.25">
      <c r="B115"/>
      <c r="C115"/>
      <c r="D115"/>
      <c r="E115"/>
      <c r="F115"/>
      <c r="G115"/>
    </row>
    <row r="116" spans="2:7" x14ac:dyDescent="0.25">
      <c r="B116"/>
      <c r="C116"/>
      <c r="D116"/>
      <c r="E116"/>
      <c r="F116"/>
      <c r="G116"/>
    </row>
    <row r="117" spans="2:7" x14ac:dyDescent="0.25">
      <c r="B117"/>
      <c r="C117"/>
      <c r="D117"/>
      <c r="E117"/>
      <c r="F117"/>
      <c r="G117"/>
    </row>
    <row r="118" spans="2:7" x14ac:dyDescent="0.25">
      <c r="B118"/>
      <c r="C118"/>
      <c r="D118"/>
      <c r="E118"/>
      <c r="F118"/>
      <c r="G118"/>
    </row>
    <row r="119" spans="2:7" x14ac:dyDescent="0.25">
      <c r="B119"/>
      <c r="C119"/>
      <c r="D119"/>
      <c r="E119"/>
      <c r="F119"/>
      <c r="G119"/>
    </row>
    <row r="120" spans="2:7" x14ac:dyDescent="0.25">
      <c r="B120"/>
      <c r="C120"/>
      <c r="D120"/>
      <c r="E120"/>
      <c r="F120"/>
      <c r="G120"/>
    </row>
    <row r="121" spans="2:7" x14ac:dyDescent="0.25">
      <c r="B121"/>
      <c r="C121"/>
      <c r="D121"/>
      <c r="E121"/>
      <c r="F121"/>
      <c r="G121"/>
    </row>
    <row r="122" spans="2:7" x14ac:dyDescent="0.25">
      <c r="B122"/>
      <c r="C122"/>
      <c r="D122"/>
      <c r="E122"/>
      <c r="F122"/>
      <c r="G122"/>
    </row>
    <row r="123" spans="2:7" x14ac:dyDescent="0.25">
      <c r="B123"/>
      <c r="C123"/>
      <c r="D123"/>
      <c r="E123"/>
      <c r="F123"/>
      <c r="G123"/>
    </row>
    <row r="124" spans="2:7" x14ac:dyDescent="0.25">
      <c r="B124"/>
      <c r="C124"/>
      <c r="D124"/>
      <c r="E124"/>
      <c r="F124"/>
      <c r="G124"/>
    </row>
    <row r="125" spans="2:7" x14ac:dyDescent="0.25">
      <c r="B125"/>
      <c r="C125"/>
      <c r="D125"/>
      <c r="E125"/>
      <c r="F125"/>
      <c r="G125"/>
    </row>
    <row r="126" spans="2:7" x14ac:dyDescent="0.25">
      <c r="B126"/>
      <c r="C126"/>
      <c r="D126"/>
      <c r="E126"/>
      <c r="F126"/>
      <c r="G126"/>
    </row>
    <row r="127" spans="2:7" x14ac:dyDescent="0.25">
      <c r="B127"/>
      <c r="C127"/>
      <c r="D127"/>
      <c r="E127"/>
      <c r="F127"/>
      <c r="G127"/>
    </row>
    <row r="128" spans="2:7" x14ac:dyDescent="0.25">
      <c r="B128"/>
      <c r="C128"/>
      <c r="D128"/>
      <c r="E128"/>
      <c r="F128"/>
      <c r="G128"/>
    </row>
    <row r="129" spans="2:7" x14ac:dyDescent="0.25">
      <c r="B129"/>
      <c r="C129"/>
      <c r="D129"/>
      <c r="E129"/>
      <c r="F129"/>
      <c r="G129"/>
    </row>
    <row r="130" spans="2:7" x14ac:dyDescent="0.25">
      <c r="B130"/>
      <c r="C130"/>
      <c r="D130"/>
      <c r="E130"/>
      <c r="F130"/>
      <c r="G130"/>
    </row>
    <row r="131" spans="2:7" x14ac:dyDescent="0.25">
      <c r="B131"/>
      <c r="C131"/>
      <c r="D131"/>
      <c r="E131"/>
      <c r="F131"/>
      <c r="G131"/>
    </row>
    <row r="132" spans="2:7" x14ac:dyDescent="0.25">
      <c r="B132"/>
      <c r="C132"/>
      <c r="D132"/>
      <c r="E132"/>
      <c r="F132"/>
      <c r="G132"/>
    </row>
    <row r="133" spans="2:7" x14ac:dyDescent="0.25">
      <c r="B133"/>
      <c r="C133"/>
      <c r="D133"/>
      <c r="E133"/>
      <c r="F133"/>
      <c r="G133"/>
    </row>
    <row r="134" spans="2:7" x14ac:dyDescent="0.25">
      <c r="B134"/>
      <c r="C134"/>
      <c r="D134"/>
      <c r="E134"/>
      <c r="F134"/>
      <c r="G134"/>
    </row>
    <row r="135" spans="2:7" x14ac:dyDescent="0.25">
      <c r="B135"/>
      <c r="C135"/>
      <c r="D135"/>
      <c r="E135"/>
      <c r="F135"/>
      <c r="G135"/>
    </row>
    <row r="136" spans="2:7" x14ac:dyDescent="0.25">
      <c r="B136"/>
      <c r="C136"/>
      <c r="D136"/>
      <c r="E136"/>
      <c r="F136"/>
      <c r="G136"/>
    </row>
    <row r="137" spans="2:7" x14ac:dyDescent="0.25">
      <c r="B137"/>
      <c r="C137"/>
      <c r="D137"/>
      <c r="E137"/>
      <c r="F137"/>
      <c r="G137"/>
    </row>
    <row r="138" spans="2:7" x14ac:dyDescent="0.25">
      <c r="B138"/>
      <c r="C138"/>
      <c r="D138"/>
      <c r="E138"/>
      <c r="F138"/>
      <c r="G138"/>
    </row>
    <row r="139" spans="2:7" x14ac:dyDescent="0.25">
      <c r="B139"/>
      <c r="C139"/>
      <c r="D139"/>
      <c r="E139"/>
      <c r="F139"/>
      <c r="G139"/>
    </row>
    <row r="140" spans="2:7" x14ac:dyDescent="0.25">
      <c r="B140"/>
      <c r="C140"/>
      <c r="D140"/>
      <c r="E140"/>
      <c r="F140"/>
      <c r="G140"/>
    </row>
    <row r="141" spans="2:7" x14ac:dyDescent="0.25">
      <c r="B141"/>
      <c r="C141"/>
      <c r="D141"/>
      <c r="E141"/>
      <c r="F141"/>
      <c r="G141"/>
    </row>
    <row r="142" spans="2:7" x14ac:dyDescent="0.25">
      <c r="B142"/>
      <c r="C142"/>
      <c r="D142"/>
      <c r="E142"/>
      <c r="F142"/>
      <c r="G142"/>
    </row>
    <row r="143" spans="2:7" x14ac:dyDescent="0.25">
      <c r="B143"/>
      <c r="C143"/>
      <c r="D143"/>
      <c r="E143"/>
      <c r="F143"/>
      <c r="G143"/>
    </row>
    <row r="144" spans="2:7" x14ac:dyDescent="0.25">
      <c r="B144"/>
      <c r="C144"/>
      <c r="D144"/>
      <c r="E144"/>
      <c r="F144"/>
      <c r="G144"/>
    </row>
    <row r="145" spans="2:7" x14ac:dyDescent="0.25">
      <c r="B145"/>
      <c r="C145"/>
      <c r="D145"/>
      <c r="E145"/>
      <c r="F145"/>
      <c r="G145"/>
    </row>
    <row r="146" spans="2:7" x14ac:dyDescent="0.25">
      <c r="B146"/>
      <c r="C146"/>
      <c r="D146"/>
      <c r="E146"/>
      <c r="F146"/>
      <c r="G146"/>
    </row>
    <row r="147" spans="2:7" x14ac:dyDescent="0.25">
      <c r="B147"/>
      <c r="C147"/>
      <c r="D147"/>
      <c r="E147"/>
      <c r="F147"/>
      <c r="G147"/>
    </row>
    <row r="148" spans="2:7" x14ac:dyDescent="0.25">
      <c r="B148"/>
      <c r="C148"/>
      <c r="D148"/>
      <c r="E148"/>
      <c r="F148"/>
      <c r="G148"/>
    </row>
    <row r="149" spans="2:7" x14ac:dyDescent="0.25">
      <c r="B149"/>
      <c r="C149"/>
      <c r="D149"/>
      <c r="E149"/>
      <c r="F149"/>
      <c r="G149"/>
    </row>
    <row r="150" spans="2:7" x14ac:dyDescent="0.25">
      <c r="B150"/>
      <c r="C150"/>
      <c r="D150"/>
      <c r="E150"/>
      <c r="F150"/>
      <c r="G150"/>
    </row>
    <row r="151" spans="2:7" x14ac:dyDescent="0.25">
      <c r="B151"/>
      <c r="C151"/>
      <c r="D151"/>
      <c r="E151"/>
      <c r="F151"/>
      <c r="G151"/>
    </row>
    <row r="152" spans="2:7" x14ac:dyDescent="0.25">
      <c r="B152"/>
      <c r="C152"/>
      <c r="D152"/>
      <c r="E152"/>
      <c r="F152"/>
      <c r="G152"/>
    </row>
    <row r="153" spans="2:7" x14ac:dyDescent="0.25">
      <c r="B153"/>
      <c r="C153"/>
      <c r="D153"/>
      <c r="E153"/>
      <c r="F153"/>
      <c r="G153"/>
    </row>
    <row r="154" spans="2:7" x14ac:dyDescent="0.25">
      <c r="B154"/>
      <c r="C154"/>
      <c r="D154"/>
      <c r="E154"/>
      <c r="F154"/>
      <c r="G154"/>
    </row>
    <row r="155" spans="2:7" x14ac:dyDescent="0.25">
      <c r="B155"/>
      <c r="C155"/>
      <c r="D155"/>
      <c r="E155"/>
      <c r="F155"/>
      <c r="G155"/>
    </row>
    <row r="156" spans="2:7" x14ac:dyDescent="0.25">
      <c r="B156"/>
      <c r="C156"/>
      <c r="D156"/>
      <c r="E156"/>
      <c r="F156"/>
      <c r="G156"/>
    </row>
    <row r="157" spans="2:7" x14ac:dyDescent="0.25">
      <c r="B157"/>
      <c r="C157"/>
      <c r="D157"/>
      <c r="E157"/>
      <c r="F157"/>
      <c r="G157"/>
    </row>
    <row r="158" spans="2:7" x14ac:dyDescent="0.25">
      <c r="B158"/>
      <c r="C158"/>
      <c r="D158"/>
      <c r="E158"/>
      <c r="F158"/>
      <c r="G158"/>
    </row>
    <row r="159" spans="2:7" x14ac:dyDescent="0.25">
      <c r="B159"/>
      <c r="C159"/>
      <c r="D159"/>
      <c r="E159"/>
      <c r="F159"/>
      <c r="G159"/>
    </row>
    <row r="160" spans="2:7" x14ac:dyDescent="0.25">
      <c r="B160"/>
      <c r="C160"/>
      <c r="D160"/>
      <c r="E160"/>
      <c r="F160"/>
      <c r="G160"/>
    </row>
    <row r="161" spans="2:7" x14ac:dyDescent="0.25">
      <c r="B161"/>
      <c r="C161"/>
      <c r="D161"/>
      <c r="E161"/>
      <c r="F161"/>
      <c r="G161"/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2019-06-05T08:17:14Z</cp:lastPrinted>
  <dcterms:created xsi:type="dcterms:W3CDTF">2019-06-05T08:09:35Z</dcterms:created>
  <dcterms:modified xsi:type="dcterms:W3CDTF">2020-09-20T18:28:21Z</dcterms:modified>
</cp:coreProperties>
</file>